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53" i="1"/>
  <c r="D151"/>
  <c r="D145"/>
  <c r="C145"/>
  <c r="F135"/>
  <c r="F89"/>
</calcChain>
</file>

<file path=xl/sharedStrings.xml><?xml version="1.0" encoding="utf-8"?>
<sst xmlns="http://schemas.openxmlformats.org/spreadsheetml/2006/main" count="290" uniqueCount="227">
  <si>
    <t>RC FUNDS UTILIZATION</t>
  </si>
  <si>
    <t>REPAIRS AND MAITAINANCE OF COMPUTER FROM 2017-18 TO 31-82022</t>
  </si>
  <si>
    <t xml:space="preserve">S.NO </t>
  </si>
  <si>
    <t xml:space="preserve">DATE &amp;YEAR </t>
  </si>
  <si>
    <t xml:space="preserve">PURCHASED FROM </t>
  </si>
  <si>
    <t>CHEQUE NO.</t>
  </si>
  <si>
    <t xml:space="preserve">BILL NUMBER </t>
  </si>
  <si>
    <t>RUPEES</t>
  </si>
  <si>
    <t>Computer Repair(Sri Likhitha Computers)</t>
  </si>
  <si>
    <t xml:space="preserve"> 000281</t>
  </si>
  <si>
    <t>Indotech office Automation System repair</t>
  </si>
  <si>
    <t xml:space="preserve"> 000282</t>
  </si>
  <si>
    <t>Damond computers Printer</t>
  </si>
  <si>
    <t xml:space="preserve"> 000283</t>
  </si>
  <si>
    <t xml:space="preserve">Guduz Technologies </t>
  </si>
  <si>
    <t xml:space="preserve"> 000324</t>
  </si>
  <si>
    <t>Catridge Refilling Repairs</t>
  </si>
  <si>
    <t xml:space="preserve"> 000460</t>
  </si>
  <si>
    <t>P.VARA PRASAD for virtual class room JKC</t>
  </si>
  <si>
    <t xml:space="preserve"> 000461</t>
  </si>
  <si>
    <t>U.S.B. Biometric Charge</t>
  </si>
  <si>
    <t xml:space="preserve"> 000355</t>
  </si>
  <si>
    <t>B.Renuka Devi</t>
  </si>
  <si>
    <t xml:space="preserve"> 000356</t>
  </si>
  <si>
    <t>for virtual class room jkc</t>
  </si>
  <si>
    <t xml:space="preserve"> 000399</t>
  </si>
  <si>
    <t>Sri Venkatesware Agencies Kadapa</t>
  </si>
  <si>
    <t xml:space="preserve"> Likitha Computers Various bills</t>
  </si>
  <si>
    <t xml:space="preserve"> SRI LIKHITHA COMPUTERS Bill of various section in the office</t>
  </si>
  <si>
    <t>2GB RAM for Zoology Department</t>
  </si>
  <si>
    <t>3 Hot spots,with 3 months Recharge</t>
  </si>
  <si>
    <t xml:space="preserve"> SRI LIKHITHA COMPUTERSMicrobiology Dept.Repairs</t>
  </si>
  <si>
    <t xml:space="preserve"> SRI LIKHITHA COMPUTERS</t>
  </si>
  <si>
    <t>M.PRASAD Jio hot spotwith Recharge</t>
  </si>
  <si>
    <t>BSNL Bill Previous Academic year 2018-19</t>
  </si>
  <si>
    <t>Sri Likhitha Computers</t>
  </si>
  <si>
    <t>SAI TECHNOLOGIES</t>
  </si>
  <si>
    <t>BSNL</t>
  </si>
  <si>
    <t xml:space="preserve">A.VEERA GOVINDU Recharge Hot Spot </t>
  </si>
  <si>
    <t>Likitha Computers Various bills</t>
  </si>
  <si>
    <t>SAI COMPUTERS</t>
  </si>
  <si>
    <t>SREE LIKITHA COMPUTERS</t>
  </si>
  <si>
    <t>Printer toner &amp; Catridge refilling Exam/s</t>
  </si>
  <si>
    <t xml:space="preserve"> Sai ComputersToner Catridge Refilling</t>
  </si>
  <si>
    <t>IQAC  Cooradinator System Repair &amp; Catridge Refilling</t>
  </si>
  <si>
    <t xml:space="preserve"> 000767</t>
  </si>
  <si>
    <t xml:space="preserve"> Future Tech Systems Prolite 12 A Catridge Refilling</t>
  </si>
  <si>
    <t xml:space="preserve"> 000791</t>
  </si>
  <si>
    <t>Complete BSNL Bill Payment</t>
  </si>
  <si>
    <t xml:space="preserve"> 000794</t>
  </si>
  <si>
    <t>Gudduz Technology Dynamic Web site &amp; feed back charges</t>
  </si>
  <si>
    <t xml:space="preserve"> 000797</t>
  </si>
  <si>
    <t>000878</t>
  </si>
  <si>
    <t xml:space="preserve"> Reffilling Catridge </t>
  </si>
  <si>
    <t>000896</t>
  </si>
  <si>
    <t>JKC Mentor Digital Class Room</t>
  </si>
  <si>
    <t xml:space="preserve"> 000840</t>
  </si>
  <si>
    <t>000841</t>
  </si>
  <si>
    <t xml:space="preserve"> SRI LIKHITHA COMPUTERS to office &amp; IQAC</t>
  </si>
  <si>
    <t xml:space="preserve"> 000843</t>
  </si>
  <si>
    <t>Dr.SHAZIYA BEGUM Adopter farmat power guard</t>
  </si>
  <si>
    <t xml:space="preserve"> 000844</t>
  </si>
  <si>
    <t xml:space="preserve"> B.RENUKA DEVI Comp. Dept.Bio. Metric Machine Repair</t>
  </si>
  <si>
    <t xml:space="preserve"> 000845</t>
  </si>
  <si>
    <t>Catridge Refilling, Drum Change Schoolar ship S/c</t>
  </si>
  <si>
    <t xml:space="preserve"> 001078</t>
  </si>
  <si>
    <t>001085</t>
  </si>
  <si>
    <t>Retention of Website Gudduz Technologies</t>
  </si>
  <si>
    <t xml:space="preserve"> 001099</t>
  </si>
  <si>
    <t xml:space="preserve">Likhitha Computers Catridge Rafilling </t>
  </si>
  <si>
    <t xml:space="preserve"> 000928</t>
  </si>
  <si>
    <t>Bharat Sanchar Nigam Bills</t>
  </si>
  <si>
    <t xml:space="preserve"> 000930</t>
  </si>
  <si>
    <t xml:space="preserve"> SRI LIKHITHA COMPUTERSComp. Repair &amp; Catridge Reefilling</t>
  </si>
  <si>
    <t xml:space="preserve"> 000938</t>
  </si>
  <si>
    <t>Likithat Comp. Catrridge, Refilling</t>
  </si>
  <si>
    <t xml:space="preserve"> 000944</t>
  </si>
  <si>
    <t>Dynamic web site Gudduz technologies</t>
  </si>
  <si>
    <t>001029</t>
  </si>
  <si>
    <t>BSNL Bharat Fiber Telephone bill</t>
  </si>
  <si>
    <t xml:space="preserve"> 000977</t>
  </si>
  <si>
    <t xml:space="preserve"> SRI LIKHITHA COMPUTERS Catridge refilling , Bio metric Adopter.</t>
  </si>
  <si>
    <t xml:space="preserve"> 000978</t>
  </si>
  <si>
    <t xml:space="preserve">Likhitha Computers  </t>
  </si>
  <si>
    <t xml:space="preserve"> 000979</t>
  </si>
  <si>
    <t xml:space="preserve">G.BALA KRISHNA REDDY Sim card and Bio Metric </t>
  </si>
  <si>
    <t>000983</t>
  </si>
  <si>
    <t xml:space="preserve">Likitha Comp. </t>
  </si>
  <si>
    <t xml:space="preserve"> 000995</t>
  </si>
  <si>
    <t>FUTURE TECH SYSTEMS</t>
  </si>
  <si>
    <t>001051</t>
  </si>
  <si>
    <t>001056</t>
  </si>
  <si>
    <t>SRI LIKHITHA COMPUTERS . Dispatch S/c</t>
  </si>
  <si>
    <t xml:space="preserve"> 001061</t>
  </si>
  <si>
    <t>College Various sections Likitha Comp. bills</t>
  </si>
  <si>
    <t xml:space="preserve"> 001063</t>
  </si>
  <si>
    <t>Likitha Comp. Scholar Ship  S/c</t>
  </si>
  <si>
    <t xml:space="preserve"> 001065</t>
  </si>
  <si>
    <t>Likitha Comp. Admission S/c</t>
  </si>
  <si>
    <t xml:space="preserve"> 001066</t>
  </si>
  <si>
    <t xml:space="preserve"> To Recharge of Biometric Machine </t>
  </si>
  <si>
    <t xml:space="preserve"> 001067</t>
  </si>
  <si>
    <t xml:space="preserve"> SRI LIKHITHA COMPUTERS Supedent. Section Computer Repair key board,DDR3 Ram</t>
  </si>
  <si>
    <t xml:space="preserve"> 001075</t>
  </si>
  <si>
    <t>001008</t>
  </si>
  <si>
    <t>AAO BSNL</t>
  </si>
  <si>
    <t>001011</t>
  </si>
  <si>
    <t>001017</t>
  </si>
  <si>
    <t>AAO BSNL KADAPA</t>
  </si>
  <si>
    <t xml:space="preserve"> 001024</t>
  </si>
  <si>
    <t>RECHARGE BIOMETRIC 3 MONTHS</t>
  </si>
  <si>
    <t>001103</t>
  </si>
  <si>
    <t>RECHARGE BIOMETRIC</t>
  </si>
  <si>
    <t>001104</t>
  </si>
  <si>
    <t>OTLP - APP/AC-2 2020-21                       (1st Installment)</t>
  </si>
  <si>
    <t xml:space="preserve"> 000911</t>
  </si>
  <si>
    <t>OTLP -APP/AC-2 2020-21                    (2 nd Installments)</t>
  </si>
  <si>
    <t xml:space="preserve"> 0000156</t>
  </si>
  <si>
    <t>MANU MEDIA WORKS</t>
  </si>
  <si>
    <t>000912</t>
  </si>
  <si>
    <t>GRUDDGG TECHNOLOGIES WEBSITE RENEWAL</t>
  </si>
  <si>
    <t>018241</t>
  </si>
  <si>
    <t>KGN Distubutions validity Recharge</t>
  </si>
  <si>
    <t xml:space="preserve"> 018242</t>
  </si>
  <si>
    <t>MMW media, Chenni to wards Module-IV</t>
  </si>
  <si>
    <t xml:space="preserve"> 02018244</t>
  </si>
  <si>
    <t>Systems Servicing, Catridge Refilling &amp; Toner Re-filling Repairs</t>
  </si>
  <si>
    <t xml:space="preserve"> 018246</t>
  </si>
  <si>
    <t>RECHARGE VALIDATE K.G.N DISTRIBUTERS</t>
  </si>
  <si>
    <t>018255</t>
  </si>
  <si>
    <t>Telephone Bill BSNL</t>
  </si>
  <si>
    <t>018268</t>
  </si>
  <si>
    <t>Biometric Recharge KGN Distriubuters</t>
  </si>
  <si>
    <t xml:space="preserve"> 021001</t>
  </si>
  <si>
    <t xml:space="preserve">Likitha Comp.  Catridge &amp; Repair </t>
  </si>
  <si>
    <t xml:space="preserve"> 021002</t>
  </si>
  <si>
    <t>02021021</t>
  </si>
  <si>
    <t>Sri Likitha Comp. various dept.Bill</t>
  </si>
  <si>
    <t xml:space="preserve"> 021029</t>
  </si>
  <si>
    <t>Mano Media Works OTLP</t>
  </si>
  <si>
    <t>BIOMETRIC RECHARGE</t>
  </si>
  <si>
    <t>021021</t>
  </si>
  <si>
    <t>PURCHASE OF COMPUTERS AND OTHER RELATED ACCESSORIES  FROM 2017-18 TO31-82022</t>
  </si>
  <si>
    <t xml:space="preserve">NATURE </t>
  </si>
  <si>
    <t xml:space="preserve">RUPEES </t>
  </si>
  <si>
    <t>Comp.Science Dept.Computer Tables &amp; Chairs</t>
  </si>
  <si>
    <t>Purchase</t>
  </si>
  <si>
    <t xml:space="preserve"> 000627</t>
  </si>
  <si>
    <t>purchase</t>
  </si>
  <si>
    <t>000634</t>
  </si>
  <si>
    <t>000635</t>
  </si>
  <si>
    <t>Futuretech Systems Mouse &amp; Key Board Dept. Comp. Science</t>
  </si>
  <si>
    <t xml:space="preserve"> 000768</t>
  </si>
  <si>
    <t>000777</t>
  </si>
  <si>
    <t>Future tech Systems Comp. Dept.</t>
  </si>
  <si>
    <t xml:space="preserve"> 000793</t>
  </si>
  <si>
    <t>Futuretech Supply for HP Scaners</t>
  </si>
  <si>
    <t xml:space="preserve"> 000795</t>
  </si>
  <si>
    <t>Computers to Comp.Dept.</t>
  </si>
  <si>
    <t xml:space="preserve"> 000796</t>
  </si>
  <si>
    <t>AJAY MANNOR INSTANTS</t>
  </si>
  <si>
    <t>000877</t>
  </si>
  <si>
    <t>Futuretech Dell Computers to Comp.Dept.</t>
  </si>
  <si>
    <t xml:space="preserve"> 000885</t>
  </si>
  <si>
    <t>Canon MF244DW Printer to Principal Chamber</t>
  </si>
  <si>
    <t xml:space="preserve"> 000886</t>
  </si>
  <si>
    <t>AJAY ALMARAS FUNDS TO BOS</t>
  </si>
  <si>
    <t>000888</t>
  </si>
  <si>
    <t>000894</t>
  </si>
  <si>
    <t>000895</t>
  </si>
  <si>
    <t>Fururetech System</t>
  </si>
  <si>
    <t xml:space="preserve"> 000802</t>
  </si>
  <si>
    <t xml:space="preserve"> 000803</t>
  </si>
  <si>
    <t>SCIENTIFIC COMPUTER</t>
  </si>
  <si>
    <t>000806</t>
  </si>
  <si>
    <t>000807</t>
  </si>
  <si>
    <t xml:space="preserve"> SRI LIKHITHA COMPUTERS Comp.Science Dept.Dell desk tops Vostro &amp; Zebronic UPS </t>
  </si>
  <si>
    <t xml:space="preserve"> 000812</t>
  </si>
  <si>
    <t xml:space="preserve">  SRI LIKHITHA COMPUTERSH.P. Laser JETM 1005 Printer &amp; BENQ Projector to Comp.Science Dept.</t>
  </si>
  <si>
    <t xml:space="preserve"> 000813</t>
  </si>
  <si>
    <t xml:space="preserve">  SRI LIKHITHA COMPUTERSBENQ Projector to Comp.Science Dept.</t>
  </si>
  <si>
    <t xml:space="preserve"> 000814</t>
  </si>
  <si>
    <t>Window Curtains,&amp; Projector</t>
  </si>
  <si>
    <t xml:space="preserve"> 001076</t>
  </si>
  <si>
    <t xml:space="preserve">Bharat Sanchar Nigam Bills </t>
  </si>
  <si>
    <t xml:space="preserve"> 000969</t>
  </si>
  <si>
    <t>Students Biometric device  Programme</t>
  </si>
  <si>
    <t xml:space="preserve"> 000949</t>
  </si>
  <si>
    <t>Futuretech Systems finger Print</t>
  </si>
  <si>
    <t xml:space="preserve"> 001052</t>
  </si>
  <si>
    <t xml:space="preserve">SREE LIKITHA COMPUTERS New Printer in Library </t>
  </si>
  <si>
    <t>001001</t>
  </si>
  <si>
    <t xml:space="preserve">PURCHASE </t>
  </si>
  <si>
    <t>001025</t>
  </si>
  <si>
    <t>Sai Technology  Comp.&amp; desktop</t>
  </si>
  <si>
    <t xml:space="preserve"> 021025</t>
  </si>
  <si>
    <t>Sai Technology  Comp.&amp; desktop Dept. of English</t>
  </si>
  <si>
    <t>Sai Technology  Comp.&amp; desktop Dept. of Botany</t>
  </si>
  <si>
    <t>Sai Technology  Comp.&amp; desktop IQAC</t>
  </si>
  <si>
    <t>Sai Technology  Comp.&amp; desktop Dept. of Economics</t>
  </si>
  <si>
    <t>Sai Technology  Comp.&amp; desktop Website</t>
  </si>
  <si>
    <t>Sai Technology  Comp.&amp; desktop Dept. of Zoology</t>
  </si>
  <si>
    <t>Sai Technology  Comp.&amp; desktop Dept. of Commerce</t>
  </si>
  <si>
    <t>Sai Technology  Comp.&amp; desktop Micro Biology</t>
  </si>
  <si>
    <t>Sai Technology  Comp.&amp; desktop Bio-chemistry</t>
  </si>
  <si>
    <t>Sai Technology  Comp.&amp; desktop Biotechnology</t>
  </si>
  <si>
    <t xml:space="preserve"> SRI SAI TECHNOLOGIES</t>
  </si>
  <si>
    <t>021025</t>
  </si>
  <si>
    <t>Maintainance</t>
  </si>
  <si>
    <t>021029</t>
  </si>
  <si>
    <t xml:space="preserve">RC FUNDS </t>
  </si>
  <si>
    <t xml:space="preserve">YEAR </t>
  </si>
  <si>
    <t xml:space="preserve">RECEIPTS </t>
  </si>
  <si>
    <t xml:space="preserve">PAYMENTS </t>
  </si>
  <si>
    <t>2021-2022</t>
  </si>
  <si>
    <t>2020-2021</t>
  </si>
  <si>
    <t>2019-2020</t>
  </si>
  <si>
    <t>2018-2019</t>
  </si>
  <si>
    <t>2017-2018</t>
  </si>
  <si>
    <t xml:space="preserve">TOTAL </t>
  </si>
  <si>
    <t xml:space="preserve">TOTAL FUNDS RECEIVED </t>
  </si>
  <si>
    <t xml:space="preserve">TOTAL FUNDS USED </t>
  </si>
  <si>
    <t xml:space="preserve">PURCHASE OF SYSTEMS AND OTHER ACCESSIARIES  </t>
  </si>
  <si>
    <t xml:space="preserve">REPAIRS AND MAINTAINANCE BSNL AND NET CHARGES  </t>
  </si>
  <si>
    <t xml:space="preserve">PERCENTAGE OF EXPENDITURE IN BUDGET </t>
  </si>
  <si>
    <t>4.3.1: Institution has an IT policy covering wi-fi, cyber security, etc., and allocated budget  for  updating its IT facilities</t>
  </si>
  <si>
    <t>SKR &amp; SKR GOVT. COLLEGE FOR WOMEN, KADAPA (AUTONOMOUS)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</si>
</sst>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;[Red]0.00"/>
    <numFmt numFmtId="165" formatCode="0;[Red]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333333"/>
      <name val="Arial"/>
      <family val="2"/>
    </font>
    <font>
      <b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center" vertical="center"/>
    </xf>
    <xf numFmtId="16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quotePrefix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9" fontId="3" fillId="2" borderId="1" xfId="0" quotePrefix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3"/>
  <sheetViews>
    <sheetView tabSelected="1" workbookViewId="0">
      <selection activeCell="H15" sqref="H15"/>
    </sheetView>
  </sheetViews>
  <sheetFormatPr defaultRowHeight="15.75"/>
  <cols>
    <col min="1" max="1" width="9.140625" style="2"/>
    <col min="2" max="2" width="18.5703125" style="2" customWidth="1"/>
    <col min="3" max="3" width="56.42578125" style="2" customWidth="1"/>
    <col min="4" max="4" width="18.7109375" style="26" customWidth="1"/>
    <col min="5" max="5" width="23.28515625" style="35" customWidth="1"/>
    <col min="6" max="6" width="19" style="26" customWidth="1"/>
    <col min="7" max="16384" width="9.140625" style="2"/>
  </cols>
  <sheetData>
    <row r="1" spans="1:6">
      <c r="A1" s="1" t="s">
        <v>226</v>
      </c>
      <c r="B1" s="1"/>
      <c r="C1" s="1"/>
      <c r="D1" s="1"/>
      <c r="E1" s="1"/>
      <c r="F1" s="1"/>
    </row>
    <row r="2" spans="1:6">
      <c r="A2" s="1" t="s">
        <v>0</v>
      </c>
      <c r="B2" s="1"/>
      <c r="C2" s="1"/>
      <c r="D2" s="1"/>
      <c r="E2" s="1"/>
      <c r="F2" s="1"/>
    </row>
    <row r="3" spans="1:6">
      <c r="A3" s="27" t="s">
        <v>225</v>
      </c>
      <c r="B3" s="27"/>
      <c r="C3" s="27"/>
      <c r="D3" s="27"/>
      <c r="E3" s="27"/>
      <c r="F3" s="27"/>
    </row>
    <row r="4" spans="1:6">
      <c r="A4" s="3" t="s">
        <v>1</v>
      </c>
      <c r="B4" s="4"/>
      <c r="C4" s="4"/>
      <c r="D4" s="4"/>
      <c r="E4" s="4"/>
      <c r="F4" s="4"/>
    </row>
    <row r="5" spans="1:6">
      <c r="A5" s="5" t="s">
        <v>2</v>
      </c>
      <c r="B5" s="6" t="s">
        <v>3</v>
      </c>
      <c r="C5" s="7" t="s">
        <v>4</v>
      </c>
      <c r="D5" s="36" t="s">
        <v>5</v>
      </c>
      <c r="E5" s="9" t="s">
        <v>6</v>
      </c>
      <c r="F5" s="15" t="s">
        <v>7</v>
      </c>
    </row>
    <row r="6" spans="1:6">
      <c r="A6" s="5">
        <v>1</v>
      </c>
      <c r="B6" s="6">
        <v>42928</v>
      </c>
      <c r="C6" s="7" t="s">
        <v>8</v>
      </c>
      <c r="D6" s="36" t="s">
        <v>9</v>
      </c>
      <c r="E6" s="11">
        <v>43</v>
      </c>
      <c r="F6" s="12">
        <v>1000</v>
      </c>
    </row>
    <row r="7" spans="1:6">
      <c r="A7" s="5">
        <v>2</v>
      </c>
      <c r="B7" s="6">
        <v>42928</v>
      </c>
      <c r="C7" s="7" t="s">
        <v>10</v>
      </c>
      <c r="D7" s="36" t="s">
        <v>11</v>
      </c>
      <c r="E7" s="11">
        <v>44</v>
      </c>
      <c r="F7" s="12">
        <v>2500</v>
      </c>
    </row>
    <row r="8" spans="1:6">
      <c r="A8" s="5">
        <v>3</v>
      </c>
      <c r="B8" s="6">
        <v>42928</v>
      </c>
      <c r="C8" s="7" t="s">
        <v>12</v>
      </c>
      <c r="D8" s="36" t="s">
        <v>13</v>
      </c>
      <c r="E8" s="11">
        <v>45</v>
      </c>
      <c r="F8" s="12">
        <v>7600</v>
      </c>
    </row>
    <row r="9" spans="1:6">
      <c r="A9" s="5">
        <v>4</v>
      </c>
      <c r="B9" s="6">
        <v>42998</v>
      </c>
      <c r="C9" s="7" t="s">
        <v>14</v>
      </c>
      <c r="D9" s="36" t="s">
        <v>15</v>
      </c>
      <c r="E9" s="11">
        <v>86</v>
      </c>
      <c r="F9" s="12">
        <v>6000</v>
      </c>
    </row>
    <row r="10" spans="1:6">
      <c r="A10" s="5">
        <v>5</v>
      </c>
      <c r="B10" s="6">
        <v>43014</v>
      </c>
      <c r="C10" s="7" t="s">
        <v>16</v>
      </c>
      <c r="D10" s="36" t="s">
        <v>17</v>
      </c>
      <c r="E10" s="11">
        <v>97</v>
      </c>
      <c r="F10" s="12">
        <v>4140</v>
      </c>
    </row>
    <row r="11" spans="1:6">
      <c r="A11" s="5">
        <v>6</v>
      </c>
      <c r="B11" s="6">
        <v>43017</v>
      </c>
      <c r="C11" s="7" t="s">
        <v>18</v>
      </c>
      <c r="D11" s="36" t="s">
        <v>19</v>
      </c>
      <c r="E11" s="11">
        <v>98</v>
      </c>
      <c r="F11" s="12">
        <v>5671</v>
      </c>
    </row>
    <row r="12" spans="1:6">
      <c r="A12" s="5">
        <v>7</v>
      </c>
      <c r="B12" s="6">
        <v>43036</v>
      </c>
      <c r="C12" s="7" t="s">
        <v>20</v>
      </c>
      <c r="D12" s="36" t="s">
        <v>21</v>
      </c>
      <c r="E12" s="11">
        <v>167</v>
      </c>
      <c r="F12" s="12">
        <v>7500</v>
      </c>
    </row>
    <row r="13" spans="1:6">
      <c r="A13" s="5">
        <v>8</v>
      </c>
      <c r="B13" s="6">
        <v>43036</v>
      </c>
      <c r="C13" s="7" t="s">
        <v>22</v>
      </c>
      <c r="D13" s="36" t="s">
        <v>23</v>
      </c>
      <c r="E13" s="11">
        <v>168</v>
      </c>
      <c r="F13" s="12">
        <v>2000</v>
      </c>
    </row>
    <row r="14" spans="1:6">
      <c r="A14" s="5">
        <v>9</v>
      </c>
      <c r="B14" s="6">
        <v>43075</v>
      </c>
      <c r="C14" s="7" t="s">
        <v>24</v>
      </c>
      <c r="D14" s="36" t="s">
        <v>25</v>
      </c>
      <c r="E14" s="11">
        <v>211</v>
      </c>
      <c r="F14" s="12">
        <v>4700</v>
      </c>
    </row>
    <row r="15" spans="1:6">
      <c r="A15" s="5">
        <v>10</v>
      </c>
      <c r="B15" s="6">
        <v>43081</v>
      </c>
      <c r="C15" s="7" t="s">
        <v>26</v>
      </c>
      <c r="D15" s="36">
        <v>400</v>
      </c>
      <c r="E15" s="11">
        <v>212</v>
      </c>
      <c r="F15" s="12">
        <v>22500</v>
      </c>
    </row>
    <row r="16" spans="1:6">
      <c r="A16" s="5">
        <v>11</v>
      </c>
      <c r="B16" s="6">
        <v>43147</v>
      </c>
      <c r="C16" s="7" t="s">
        <v>27</v>
      </c>
      <c r="D16" s="37">
        <v>380808</v>
      </c>
      <c r="E16" s="11">
        <v>246</v>
      </c>
      <c r="F16" s="12">
        <v>9350</v>
      </c>
    </row>
    <row r="17" spans="1:6">
      <c r="A17" s="5">
        <v>12</v>
      </c>
      <c r="B17" s="6">
        <v>43147</v>
      </c>
      <c r="C17" s="7" t="s">
        <v>28</v>
      </c>
      <c r="D17" s="37">
        <v>380809</v>
      </c>
      <c r="E17" s="11">
        <v>247</v>
      </c>
      <c r="F17" s="12">
        <v>14933</v>
      </c>
    </row>
    <row r="18" spans="1:6">
      <c r="A18" s="5">
        <v>13</v>
      </c>
      <c r="B18" s="6">
        <v>43152</v>
      </c>
      <c r="C18" s="7" t="s">
        <v>29</v>
      </c>
      <c r="D18" s="37">
        <v>380810</v>
      </c>
      <c r="E18" s="11">
        <v>248</v>
      </c>
      <c r="F18" s="12">
        <v>1850</v>
      </c>
    </row>
    <row r="19" spans="1:6">
      <c r="A19" s="5">
        <v>14</v>
      </c>
      <c r="B19" s="13">
        <v>43200</v>
      </c>
      <c r="C19" s="14" t="s">
        <v>30</v>
      </c>
      <c r="D19" s="15">
        <v>636</v>
      </c>
      <c r="E19" s="10">
        <v>4</v>
      </c>
      <c r="F19" s="15">
        <v>4350</v>
      </c>
    </row>
    <row r="20" spans="1:6">
      <c r="A20" s="5">
        <v>15</v>
      </c>
      <c r="B20" s="13">
        <v>43235</v>
      </c>
      <c r="C20" s="14" t="s">
        <v>31</v>
      </c>
      <c r="D20" s="15">
        <v>646</v>
      </c>
      <c r="E20" s="10">
        <v>14</v>
      </c>
      <c r="F20" s="15">
        <v>900</v>
      </c>
    </row>
    <row r="21" spans="1:6">
      <c r="A21" s="5">
        <v>16</v>
      </c>
      <c r="B21" s="13">
        <v>43235</v>
      </c>
      <c r="C21" s="14" t="s">
        <v>32</v>
      </c>
      <c r="D21" s="15">
        <v>647</v>
      </c>
      <c r="E21" s="10">
        <v>15</v>
      </c>
      <c r="F21" s="15">
        <v>700</v>
      </c>
    </row>
    <row r="22" spans="1:6">
      <c r="A22" s="5">
        <v>17</v>
      </c>
      <c r="B22" s="13">
        <v>43251</v>
      </c>
      <c r="C22" s="14" t="s">
        <v>33</v>
      </c>
      <c r="D22" s="15">
        <v>590</v>
      </c>
      <c r="E22" s="10">
        <v>33</v>
      </c>
      <c r="F22" s="15">
        <v>2500</v>
      </c>
    </row>
    <row r="23" spans="1:6">
      <c r="A23" s="5">
        <v>18</v>
      </c>
      <c r="B23" s="13">
        <v>43312</v>
      </c>
      <c r="C23" s="14" t="s">
        <v>34</v>
      </c>
      <c r="D23" s="15">
        <v>591</v>
      </c>
      <c r="E23" s="10">
        <v>34</v>
      </c>
      <c r="F23" s="15">
        <v>13389</v>
      </c>
    </row>
    <row r="24" spans="1:6">
      <c r="A24" s="5">
        <v>19</v>
      </c>
      <c r="B24" s="13">
        <v>43326</v>
      </c>
      <c r="C24" s="14" t="s">
        <v>35</v>
      </c>
      <c r="D24" s="15">
        <v>593</v>
      </c>
      <c r="E24" s="10">
        <v>36</v>
      </c>
      <c r="F24" s="15">
        <v>7430</v>
      </c>
    </row>
    <row r="25" spans="1:6">
      <c r="A25" s="5">
        <v>20</v>
      </c>
      <c r="B25" s="13">
        <v>43348</v>
      </c>
      <c r="C25" s="14" t="s">
        <v>36</v>
      </c>
      <c r="D25" s="15">
        <v>506</v>
      </c>
      <c r="E25" s="10">
        <v>49</v>
      </c>
      <c r="F25" s="15">
        <v>5170</v>
      </c>
    </row>
    <row r="26" spans="1:6">
      <c r="A26" s="5">
        <v>21</v>
      </c>
      <c r="B26" s="13">
        <v>43358</v>
      </c>
      <c r="C26" s="14" t="s">
        <v>37</v>
      </c>
      <c r="D26" s="15">
        <v>509</v>
      </c>
      <c r="E26" s="10">
        <v>52</v>
      </c>
      <c r="F26" s="15">
        <v>17138</v>
      </c>
    </row>
    <row r="27" spans="1:6">
      <c r="A27" s="5">
        <v>22</v>
      </c>
      <c r="B27" s="13">
        <v>43360</v>
      </c>
      <c r="C27" s="14" t="s">
        <v>38</v>
      </c>
      <c r="D27" s="15">
        <v>512</v>
      </c>
      <c r="E27" s="10">
        <v>55</v>
      </c>
      <c r="F27" s="15">
        <v>800</v>
      </c>
    </row>
    <row r="28" spans="1:6">
      <c r="A28" s="5">
        <v>23</v>
      </c>
      <c r="B28" s="13">
        <v>43374</v>
      </c>
      <c r="C28" s="14" t="s">
        <v>37</v>
      </c>
      <c r="D28" s="15">
        <v>521</v>
      </c>
      <c r="E28" s="10">
        <v>64</v>
      </c>
      <c r="F28" s="15">
        <v>79650</v>
      </c>
    </row>
    <row r="29" spans="1:6">
      <c r="A29" s="5">
        <v>24</v>
      </c>
      <c r="B29" s="13">
        <v>43420</v>
      </c>
      <c r="C29" s="14" t="s">
        <v>39</v>
      </c>
      <c r="D29" s="15">
        <v>660</v>
      </c>
      <c r="E29" s="10">
        <v>78</v>
      </c>
      <c r="F29" s="15">
        <v>16709</v>
      </c>
    </row>
    <row r="30" spans="1:6">
      <c r="A30" s="5">
        <v>25</v>
      </c>
      <c r="B30" s="13">
        <v>43469</v>
      </c>
      <c r="C30" s="14" t="s">
        <v>40</v>
      </c>
      <c r="D30" s="15">
        <v>670</v>
      </c>
      <c r="E30" s="10">
        <v>88</v>
      </c>
      <c r="F30" s="15">
        <v>600</v>
      </c>
    </row>
    <row r="31" spans="1:6">
      <c r="A31" s="5">
        <v>26</v>
      </c>
      <c r="B31" s="13">
        <v>43547</v>
      </c>
      <c r="C31" s="14" t="s">
        <v>41</v>
      </c>
      <c r="D31" s="15">
        <v>758</v>
      </c>
      <c r="E31" s="10">
        <v>278</v>
      </c>
      <c r="F31" s="15">
        <v>650</v>
      </c>
    </row>
    <row r="32" spans="1:6">
      <c r="A32" s="5">
        <v>27</v>
      </c>
      <c r="B32" s="13">
        <v>43547</v>
      </c>
      <c r="C32" s="14" t="s">
        <v>41</v>
      </c>
      <c r="D32" s="15">
        <v>759</v>
      </c>
      <c r="E32" s="10">
        <v>279</v>
      </c>
      <c r="F32" s="15">
        <v>2260</v>
      </c>
    </row>
    <row r="33" spans="1:6">
      <c r="A33" s="5">
        <v>28</v>
      </c>
      <c r="B33" s="13">
        <v>43547</v>
      </c>
      <c r="C33" s="14" t="s">
        <v>41</v>
      </c>
      <c r="D33" s="15">
        <v>760</v>
      </c>
      <c r="E33" s="10">
        <v>280</v>
      </c>
      <c r="F33" s="15">
        <v>1150</v>
      </c>
    </row>
    <row r="34" spans="1:6">
      <c r="A34" s="5">
        <v>29</v>
      </c>
      <c r="B34" s="13">
        <v>43547</v>
      </c>
      <c r="C34" s="14" t="s">
        <v>42</v>
      </c>
      <c r="D34" s="15">
        <v>761</v>
      </c>
      <c r="E34" s="10">
        <v>281</v>
      </c>
      <c r="F34" s="15">
        <v>600</v>
      </c>
    </row>
    <row r="35" spans="1:6">
      <c r="A35" s="5">
        <v>30</v>
      </c>
      <c r="B35" s="13">
        <v>43551</v>
      </c>
      <c r="C35" s="14" t="s">
        <v>43</v>
      </c>
      <c r="D35" s="15">
        <v>765</v>
      </c>
      <c r="E35" s="10">
        <v>285</v>
      </c>
      <c r="F35" s="15">
        <v>250</v>
      </c>
    </row>
    <row r="36" spans="1:6">
      <c r="A36" s="5">
        <v>31</v>
      </c>
      <c r="B36" s="6">
        <v>43556</v>
      </c>
      <c r="C36" s="16" t="s">
        <v>44</v>
      </c>
      <c r="D36" s="36" t="s">
        <v>45</v>
      </c>
      <c r="E36" s="11">
        <v>2</v>
      </c>
      <c r="F36" s="12">
        <v>2600</v>
      </c>
    </row>
    <row r="37" spans="1:6">
      <c r="A37" s="5">
        <v>32</v>
      </c>
      <c r="B37" s="6">
        <v>43579</v>
      </c>
      <c r="C37" s="16" t="s">
        <v>46</v>
      </c>
      <c r="D37" s="36" t="s">
        <v>47</v>
      </c>
      <c r="E37" s="11">
        <v>26</v>
      </c>
      <c r="F37" s="12">
        <v>650</v>
      </c>
    </row>
    <row r="38" spans="1:6">
      <c r="A38" s="5">
        <v>33</v>
      </c>
      <c r="B38" s="6">
        <v>43595</v>
      </c>
      <c r="C38" s="16" t="s">
        <v>48</v>
      </c>
      <c r="D38" s="36" t="s">
        <v>49</v>
      </c>
      <c r="E38" s="11">
        <v>29</v>
      </c>
      <c r="F38" s="12">
        <v>20576</v>
      </c>
    </row>
    <row r="39" spans="1:6">
      <c r="A39" s="5">
        <v>34</v>
      </c>
      <c r="B39" s="6">
        <v>43607</v>
      </c>
      <c r="C39" s="16" t="s">
        <v>50</v>
      </c>
      <c r="D39" s="36" t="s">
        <v>51</v>
      </c>
      <c r="E39" s="11">
        <v>32</v>
      </c>
      <c r="F39" s="12">
        <v>39000</v>
      </c>
    </row>
    <row r="40" spans="1:6">
      <c r="A40" s="5">
        <v>35</v>
      </c>
      <c r="B40" s="6">
        <v>43616</v>
      </c>
      <c r="C40" s="16" t="s">
        <v>41</v>
      </c>
      <c r="D40" s="38" t="s">
        <v>52</v>
      </c>
      <c r="E40" s="11">
        <v>38</v>
      </c>
      <c r="F40" s="12">
        <v>12000</v>
      </c>
    </row>
    <row r="41" spans="1:6">
      <c r="A41" s="5">
        <v>36</v>
      </c>
      <c r="B41" s="6">
        <v>43626</v>
      </c>
      <c r="C41" s="16" t="s">
        <v>53</v>
      </c>
      <c r="D41" s="38" t="s">
        <v>54</v>
      </c>
      <c r="E41" s="11">
        <v>56</v>
      </c>
      <c r="F41" s="12">
        <v>200</v>
      </c>
    </row>
    <row r="42" spans="1:6">
      <c r="A42" s="5">
        <v>37</v>
      </c>
      <c r="B42" s="6">
        <v>43738</v>
      </c>
      <c r="C42" s="16" t="s">
        <v>55</v>
      </c>
      <c r="D42" s="36" t="s">
        <v>56</v>
      </c>
      <c r="E42" s="11">
        <v>125</v>
      </c>
      <c r="F42" s="12">
        <v>3680</v>
      </c>
    </row>
    <row r="43" spans="1:6">
      <c r="A43" s="5">
        <v>38</v>
      </c>
      <c r="B43" s="6">
        <v>43738</v>
      </c>
      <c r="C43" s="16" t="s">
        <v>35</v>
      </c>
      <c r="D43" s="38" t="s">
        <v>57</v>
      </c>
      <c r="E43" s="11">
        <v>126</v>
      </c>
      <c r="F43" s="12">
        <v>6105</v>
      </c>
    </row>
    <row r="44" spans="1:6">
      <c r="A44" s="5">
        <v>39</v>
      </c>
      <c r="B44" s="6">
        <v>43676</v>
      </c>
      <c r="C44" s="16" t="s">
        <v>58</v>
      </c>
      <c r="D44" s="36" t="s">
        <v>59</v>
      </c>
      <c r="E44" s="11">
        <v>128</v>
      </c>
      <c r="F44" s="12">
        <v>6105</v>
      </c>
    </row>
    <row r="45" spans="1:6">
      <c r="A45" s="5">
        <v>40</v>
      </c>
      <c r="B45" s="6">
        <v>43739</v>
      </c>
      <c r="C45" s="16" t="s">
        <v>60</v>
      </c>
      <c r="D45" s="36" t="s">
        <v>61</v>
      </c>
      <c r="E45" s="11">
        <v>129</v>
      </c>
      <c r="F45" s="12">
        <v>3400</v>
      </c>
    </row>
    <row r="46" spans="1:6">
      <c r="A46" s="5">
        <v>41</v>
      </c>
      <c r="B46" s="6">
        <v>43676</v>
      </c>
      <c r="C46" s="16" t="s">
        <v>62</v>
      </c>
      <c r="D46" s="36" t="s">
        <v>63</v>
      </c>
      <c r="E46" s="11">
        <v>130</v>
      </c>
      <c r="F46" s="12">
        <v>700</v>
      </c>
    </row>
    <row r="47" spans="1:6">
      <c r="A47" s="5">
        <v>42</v>
      </c>
      <c r="B47" s="6">
        <v>43753</v>
      </c>
      <c r="C47" s="16" t="s">
        <v>64</v>
      </c>
      <c r="D47" s="36" t="s">
        <v>65</v>
      </c>
      <c r="E47" s="11">
        <v>138</v>
      </c>
      <c r="F47" s="12">
        <v>1400</v>
      </c>
    </row>
    <row r="48" spans="1:6">
      <c r="A48" s="5">
        <v>43</v>
      </c>
      <c r="B48" s="6">
        <v>43789</v>
      </c>
      <c r="C48" s="16" t="s">
        <v>41</v>
      </c>
      <c r="D48" s="38" t="s">
        <v>66</v>
      </c>
      <c r="E48" s="11">
        <v>145</v>
      </c>
      <c r="F48" s="12">
        <v>800</v>
      </c>
    </row>
    <row r="49" spans="1:6">
      <c r="A49" s="5">
        <v>44</v>
      </c>
      <c r="B49" s="6">
        <v>43826</v>
      </c>
      <c r="C49" s="16" t="s">
        <v>67</v>
      </c>
      <c r="D49" s="36" t="s">
        <v>68</v>
      </c>
      <c r="E49" s="11">
        <v>159</v>
      </c>
      <c r="F49" s="12">
        <v>8000</v>
      </c>
    </row>
    <row r="50" spans="1:6">
      <c r="A50" s="5">
        <v>45</v>
      </c>
      <c r="B50" s="6">
        <v>44036</v>
      </c>
      <c r="C50" s="16" t="s">
        <v>69</v>
      </c>
      <c r="D50" s="36" t="s">
        <v>70</v>
      </c>
      <c r="E50" s="11">
        <v>16</v>
      </c>
      <c r="F50" s="12">
        <v>1450</v>
      </c>
    </row>
    <row r="51" spans="1:6">
      <c r="A51" s="5">
        <v>46</v>
      </c>
      <c r="B51" s="6">
        <v>43985</v>
      </c>
      <c r="C51" s="16" t="s">
        <v>71</v>
      </c>
      <c r="D51" s="36" t="s">
        <v>72</v>
      </c>
      <c r="E51" s="11">
        <v>18</v>
      </c>
      <c r="F51" s="12">
        <v>41992</v>
      </c>
    </row>
    <row r="52" spans="1:6" ht="31.5">
      <c r="A52" s="5">
        <v>47</v>
      </c>
      <c r="B52" s="6">
        <v>44113</v>
      </c>
      <c r="C52" s="16" t="s">
        <v>73</v>
      </c>
      <c r="D52" s="36" t="s">
        <v>74</v>
      </c>
      <c r="E52" s="11">
        <v>26</v>
      </c>
      <c r="F52" s="12">
        <v>2550</v>
      </c>
    </row>
    <row r="53" spans="1:6">
      <c r="A53" s="5">
        <v>48</v>
      </c>
      <c r="B53" s="6">
        <v>44133</v>
      </c>
      <c r="C53" s="16" t="s">
        <v>75</v>
      </c>
      <c r="D53" s="36" t="s">
        <v>76</v>
      </c>
      <c r="E53" s="11">
        <v>32</v>
      </c>
      <c r="F53" s="12">
        <v>1240</v>
      </c>
    </row>
    <row r="54" spans="1:6">
      <c r="A54" s="5">
        <v>49</v>
      </c>
      <c r="B54" s="6">
        <v>44148</v>
      </c>
      <c r="C54" s="16" t="s">
        <v>77</v>
      </c>
      <c r="D54" s="36" t="s">
        <v>78</v>
      </c>
      <c r="E54" s="11">
        <v>42</v>
      </c>
      <c r="F54" s="12">
        <v>15000</v>
      </c>
    </row>
    <row r="55" spans="1:6">
      <c r="A55" s="5">
        <v>50</v>
      </c>
      <c r="B55" s="6">
        <v>44223</v>
      </c>
      <c r="C55" s="16" t="s">
        <v>79</v>
      </c>
      <c r="D55" s="36" t="s">
        <v>80</v>
      </c>
      <c r="E55" s="11">
        <v>65</v>
      </c>
      <c r="F55" s="12">
        <v>76214</v>
      </c>
    </row>
    <row r="56" spans="1:6" ht="31.5">
      <c r="A56" s="5">
        <v>51</v>
      </c>
      <c r="B56" s="6">
        <v>44226</v>
      </c>
      <c r="C56" s="16" t="s">
        <v>81</v>
      </c>
      <c r="D56" s="36" t="s">
        <v>82</v>
      </c>
      <c r="E56" s="11">
        <v>66</v>
      </c>
      <c r="F56" s="12">
        <v>2410</v>
      </c>
    </row>
    <row r="57" spans="1:6">
      <c r="A57" s="5">
        <v>52</v>
      </c>
      <c r="B57" s="6">
        <v>43860</v>
      </c>
      <c r="C57" s="16" t="s">
        <v>83</v>
      </c>
      <c r="D57" s="36" t="s">
        <v>84</v>
      </c>
      <c r="E57" s="11">
        <v>67</v>
      </c>
      <c r="F57" s="12">
        <v>500</v>
      </c>
    </row>
    <row r="58" spans="1:6">
      <c r="A58" s="5">
        <v>53</v>
      </c>
      <c r="B58" s="18">
        <v>44226</v>
      </c>
      <c r="C58" s="16" t="s">
        <v>85</v>
      </c>
      <c r="D58" s="39" t="s">
        <v>86</v>
      </c>
      <c r="E58" s="11">
        <v>71</v>
      </c>
      <c r="F58" s="20">
        <v>3600</v>
      </c>
    </row>
    <row r="59" spans="1:6">
      <c r="A59" s="5">
        <v>54</v>
      </c>
      <c r="B59" s="6">
        <v>44238</v>
      </c>
      <c r="C59" s="16" t="s">
        <v>87</v>
      </c>
      <c r="D59" s="36" t="s">
        <v>88</v>
      </c>
      <c r="E59" s="11">
        <v>84</v>
      </c>
      <c r="F59" s="12">
        <v>1790</v>
      </c>
    </row>
    <row r="60" spans="1:6">
      <c r="A60" s="5">
        <v>55</v>
      </c>
      <c r="B60" s="18">
        <v>44258</v>
      </c>
      <c r="C60" s="16" t="s">
        <v>89</v>
      </c>
      <c r="D60" s="39" t="s">
        <v>90</v>
      </c>
      <c r="E60" s="11">
        <v>90</v>
      </c>
      <c r="F60" s="20">
        <v>3000</v>
      </c>
    </row>
    <row r="61" spans="1:6">
      <c r="A61" s="5">
        <v>56</v>
      </c>
      <c r="B61" s="18">
        <v>44258</v>
      </c>
      <c r="C61" s="16" t="s">
        <v>41</v>
      </c>
      <c r="D61" s="39" t="s">
        <v>91</v>
      </c>
      <c r="E61" s="11">
        <v>95</v>
      </c>
      <c r="F61" s="20">
        <v>725</v>
      </c>
    </row>
    <row r="62" spans="1:6">
      <c r="A62" s="5">
        <v>57</v>
      </c>
      <c r="B62" s="6">
        <v>44286</v>
      </c>
      <c r="C62" s="16" t="s">
        <v>92</v>
      </c>
      <c r="D62" s="36" t="s">
        <v>93</v>
      </c>
      <c r="E62" s="11">
        <v>100</v>
      </c>
      <c r="F62" s="12">
        <v>500</v>
      </c>
    </row>
    <row r="63" spans="1:6">
      <c r="A63" s="5">
        <v>58</v>
      </c>
      <c r="B63" s="6">
        <v>44293</v>
      </c>
      <c r="C63" s="16" t="s">
        <v>94</v>
      </c>
      <c r="D63" s="36" t="s">
        <v>95</v>
      </c>
      <c r="E63" s="11">
        <v>2</v>
      </c>
      <c r="F63" s="12">
        <v>2840</v>
      </c>
    </row>
    <row r="64" spans="1:6">
      <c r="A64" s="5">
        <v>59</v>
      </c>
      <c r="B64" s="6">
        <v>44303</v>
      </c>
      <c r="C64" s="16" t="s">
        <v>96</v>
      </c>
      <c r="D64" s="36" t="s">
        <v>97</v>
      </c>
      <c r="E64" s="21">
        <v>4</v>
      </c>
      <c r="F64" s="12">
        <v>250</v>
      </c>
    </row>
    <row r="65" spans="1:6">
      <c r="A65" s="5">
        <v>60</v>
      </c>
      <c r="B65" s="6">
        <v>44303</v>
      </c>
      <c r="C65" s="16" t="s">
        <v>98</v>
      </c>
      <c r="D65" s="36" t="s">
        <v>99</v>
      </c>
      <c r="E65" s="11">
        <v>5</v>
      </c>
      <c r="F65" s="12">
        <v>800</v>
      </c>
    </row>
    <row r="66" spans="1:6">
      <c r="A66" s="5">
        <v>61</v>
      </c>
      <c r="B66" s="6">
        <v>44303</v>
      </c>
      <c r="C66" s="16" t="s">
        <v>100</v>
      </c>
      <c r="D66" s="36" t="s">
        <v>101</v>
      </c>
      <c r="E66" s="21">
        <v>6</v>
      </c>
      <c r="F66" s="12">
        <v>1176</v>
      </c>
    </row>
    <row r="67" spans="1:6" ht="31.5">
      <c r="A67" s="5">
        <v>62</v>
      </c>
      <c r="B67" s="6">
        <v>44313</v>
      </c>
      <c r="C67" s="16" t="s">
        <v>102</v>
      </c>
      <c r="D67" s="36" t="s">
        <v>103</v>
      </c>
      <c r="E67" s="11">
        <v>14</v>
      </c>
      <c r="F67" s="12">
        <v>7400</v>
      </c>
    </row>
    <row r="68" spans="1:6">
      <c r="A68" s="5">
        <v>63</v>
      </c>
      <c r="B68" s="18">
        <v>44368</v>
      </c>
      <c r="C68" s="16" t="s">
        <v>41</v>
      </c>
      <c r="D68" s="39" t="s">
        <v>104</v>
      </c>
      <c r="E68" s="21">
        <v>22</v>
      </c>
      <c r="F68" s="20">
        <v>6800</v>
      </c>
    </row>
    <row r="69" spans="1:6">
      <c r="A69" s="5">
        <v>64</v>
      </c>
      <c r="B69" s="18">
        <v>44368</v>
      </c>
      <c r="C69" s="16" t="s">
        <v>105</v>
      </c>
      <c r="D69" s="39" t="s">
        <v>106</v>
      </c>
      <c r="E69" s="21">
        <v>25</v>
      </c>
      <c r="F69" s="20">
        <v>2359</v>
      </c>
    </row>
    <row r="70" spans="1:6">
      <c r="A70" s="5">
        <v>65</v>
      </c>
      <c r="B70" s="18">
        <v>44413</v>
      </c>
      <c r="C70" s="16" t="s">
        <v>41</v>
      </c>
      <c r="D70" s="39" t="s">
        <v>107</v>
      </c>
      <c r="E70" s="21">
        <v>31</v>
      </c>
      <c r="F70" s="20">
        <v>3600</v>
      </c>
    </row>
    <row r="71" spans="1:6">
      <c r="A71" s="5">
        <v>66</v>
      </c>
      <c r="B71" s="6">
        <v>44457</v>
      </c>
      <c r="C71" s="16" t="s">
        <v>108</v>
      </c>
      <c r="D71" s="36" t="s">
        <v>109</v>
      </c>
      <c r="E71" s="11">
        <v>38</v>
      </c>
      <c r="F71" s="12">
        <v>50175</v>
      </c>
    </row>
    <row r="72" spans="1:6">
      <c r="A72" s="5">
        <v>67</v>
      </c>
      <c r="B72" s="18">
        <v>44464</v>
      </c>
      <c r="C72" s="16" t="s">
        <v>110</v>
      </c>
      <c r="D72" s="39" t="s">
        <v>111</v>
      </c>
      <c r="E72" s="21">
        <v>42</v>
      </c>
      <c r="F72" s="20">
        <v>3958</v>
      </c>
    </row>
    <row r="73" spans="1:6">
      <c r="A73" s="5">
        <v>68</v>
      </c>
      <c r="B73" s="18">
        <v>44465</v>
      </c>
      <c r="C73" s="16" t="s">
        <v>112</v>
      </c>
      <c r="D73" s="39" t="s">
        <v>113</v>
      </c>
      <c r="E73" s="21">
        <v>43</v>
      </c>
      <c r="F73" s="20">
        <v>1397</v>
      </c>
    </row>
    <row r="74" spans="1:6">
      <c r="A74" s="5">
        <v>69</v>
      </c>
      <c r="B74" s="6">
        <v>44525</v>
      </c>
      <c r="C74" s="16" t="s">
        <v>114</v>
      </c>
      <c r="D74" s="36" t="s">
        <v>115</v>
      </c>
      <c r="E74" s="21">
        <v>75</v>
      </c>
      <c r="F74" s="12">
        <v>117215.3</v>
      </c>
    </row>
    <row r="75" spans="1:6">
      <c r="A75" s="5">
        <v>70</v>
      </c>
      <c r="B75" s="6">
        <v>44557</v>
      </c>
      <c r="C75" s="16" t="s">
        <v>116</v>
      </c>
      <c r="D75" s="36" t="s">
        <v>117</v>
      </c>
      <c r="E75" s="21">
        <v>76</v>
      </c>
      <c r="F75" s="12">
        <v>119106</v>
      </c>
    </row>
    <row r="76" spans="1:6">
      <c r="A76" s="5">
        <v>71</v>
      </c>
      <c r="B76" s="18">
        <v>44526</v>
      </c>
      <c r="C76" s="16" t="s">
        <v>118</v>
      </c>
      <c r="D76" s="39" t="s">
        <v>119</v>
      </c>
      <c r="E76" s="11">
        <v>77</v>
      </c>
      <c r="F76" s="20">
        <v>116525</v>
      </c>
    </row>
    <row r="77" spans="1:6">
      <c r="A77" s="5">
        <v>72</v>
      </c>
      <c r="B77" s="6">
        <v>44551</v>
      </c>
      <c r="C77" s="16" t="s">
        <v>120</v>
      </c>
      <c r="D77" s="39" t="s">
        <v>121</v>
      </c>
      <c r="E77" s="21">
        <v>91</v>
      </c>
      <c r="F77" s="20">
        <v>10620</v>
      </c>
    </row>
    <row r="78" spans="1:6">
      <c r="A78" s="5">
        <v>73</v>
      </c>
      <c r="B78" s="6">
        <v>44552</v>
      </c>
      <c r="C78" s="16" t="s">
        <v>122</v>
      </c>
      <c r="D78" s="36" t="s">
        <v>123</v>
      </c>
      <c r="E78" s="11">
        <v>92</v>
      </c>
      <c r="F78" s="12">
        <v>3124</v>
      </c>
    </row>
    <row r="79" spans="1:6">
      <c r="A79" s="5">
        <v>74</v>
      </c>
      <c r="B79" s="6">
        <v>44559</v>
      </c>
      <c r="C79" s="16" t="s">
        <v>124</v>
      </c>
      <c r="D79" s="36" t="s">
        <v>125</v>
      </c>
      <c r="E79" s="21">
        <v>94</v>
      </c>
      <c r="F79" s="12">
        <v>119106</v>
      </c>
    </row>
    <row r="80" spans="1:6" ht="31.5">
      <c r="A80" s="5">
        <v>75</v>
      </c>
      <c r="B80" s="6">
        <v>44552</v>
      </c>
      <c r="C80" s="16" t="s">
        <v>126</v>
      </c>
      <c r="D80" s="36" t="s">
        <v>127</v>
      </c>
      <c r="E80" s="21">
        <v>96</v>
      </c>
      <c r="F80" s="12">
        <v>5300</v>
      </c>
    </row>
    <row r="81" spans="1:10">
      <c r="A81" s="5">
        <v>76</v>
      </c>
      <c r="B81" s="6">
        <v>44583</v>
      </c>
      <c r="C81" s="16" t="s">
        <v>128</v>
      </c>
      <c r="D81" s="39" t="s">
        <v>129</v>
      </c>
      <c r="E81" s="21">
        <v>105</v>
      </c>
      <c r="F81" s="12">
        <v>1727</v>
      </c>
    </row>
    <row r="82" spans="1:10">
      <c r="A82" s="5">
        <v>77</v>
      </c>
      <c r="B82" s="6">
        <v>44601</v>
      </c>
      <c r="C82" s="16" t="s">
        <v>130</v>
      </c>
      <c r="D82" s="39" t="s">
        <v>131</v>
      </c>
      <c r="E82" s="21">
        <v>118</v>
      </c>
      <c r="F82" s="12">
        <v>9070</v>
      </c>
    </row>
    <row r="83" spans="1:10">
      <c r="A83" s="5">
        <v>78</v>
      </c>
      <c r="B83" s="6">
        <v>44611</v>
      </c>
      <c r="C83" s="16" t="s">
        <v>132</v>
      </c>
      <c r="D83" s="36" t="s">
        <v>133</v>
      </c>
      <c r="E83" s="21">
        <v>135</v>
      </c>
      <c r="F83" s="12">
        <v>1727</v>
      </c>
    </row>
    <row r="84" spans="1:10">
      <c r="A84" s="5">
        <v>79</v>
      </c>
      <c r="B84" s="6">
        <v>44616</v>
      </c>
      <c r="C84" s="16" t="s">
        <v>134</v>
      </c>
      <c r="D84" s="36" t="s">
        <v>135</v>
      </c>
      <c r="E84" s="21">
        <v>136</v>
      </c>
      <c r="F84" s="12">
        <v>17350</v>
      </c>
    </row>
    <row r="85" spans="1:10">
      <c r="A85" s="5">
        <v>80</v>
      </c>
      <c r="B85" s="6">
        <v>44642</v>
      </c>
      <c r="C85" s="16" t="s">
        <v>132</v>
      </c>
      <c r="D85" s="36" t="s">
        <v>136</v>
      </c>
      <c r="E85" s="11">
        <v>155</v>
      </c>
      <c r="F85" s="12">
        <v>1727</v>
      </c>
    </row>
    <row r="86" spans="1:10">
      <c r="A86" s="5">
        <v>81</v>
      </c>
      <c r="B86" s="6">
        <v>44680</v>
      </c>
      <c r="C86" s="7" t="s">
        <v>137</v>
      </c>
      <c r="D86" s="36" t="s">
        <v>138</v>
      </c>
      <c r="E86" s="21">
        <v>163</v>
      </c>
      <c r="F86" s="12">
        <v>7200</v>
      </c>
    </row>
    <row r="87" spans="1:10">
      <c r="A87" s="5">
        <v>82</v>
      </c>
      <c r="B87" s="6">
        <v>44681</v>
      </c>
      <c r="C87" s="16" t="s">
        <v>139</v>
      </c>
      <c r="D87" s="37">
        <v>52643594</v>
      </c>
      <c r="E87" s="11">
        <v>176</v>
      </c>
      <c r="F87" s="12">
        <v>122425</v>
      </c>
    </row>
    <row r="88" spans="1:10">
      <c r="A88" s="5">
        <v>83</v>
      </c>
      <c r="B88" s="6">
        <v>44642</v>
      </c>
      <c r="C88" s="16" t="s">
        <v>140</v>
      </c>
      <c r="D88" s="38" t="s">
        <v>141</v>
      </c>
      <c r="E88" s="11">
        <v>176</v>
      </c>
      <c r="F88" s="12">
        <v>1727</v>
      </c>
    </row>
    <row r="89" spans="1:10">
      <c r="F89" s="33">
        <f>SUM(F6:F88)</f>
        <v>1234881.3</v>
      </c>
    </row>
    <row r="91" spans="1:10">
      <c r="A91" s="28" t="s">
        <v>0</v>
      </c>
      <c r="B91" s="29"/>
      <c r="C91" s="29"/>
      <c r="D91" s="29"/>
      <c r="E91" s="29"/>
      <c r="F91" s="30"/>
    </row>
    <row r="92" spans="1:10">
      <c r="A92" s="23"/>
      <c r="B92" s="23"/>
      <c r="C92" s="24" t="s">
        <v>142</v>
      </c>
      <c r="D92" s="24"/>
      <c r="E92" s="24"/>
      <c r="F92" s="24"/>
    </row>
    <row r="93" spans="1:10">
      <c r="A93" s="5" t="s">
        <v>2</v>
      </c>
      <c r="B93" s="6" t="s">
        <v>3</v>
      </c>
      <c r="C93" s="7" t="s">
        <v>4</v>
      </c>
      <c r="D93" s="37" t="s">
        <v>143</v>
      </c>
      <c r="E93" s="8" t="s">
        <v>5</v>
      </c>
      <c r="F93" s="12" t="s">
        <v>144</v>
      </c>
    </row>
    <row r="94" spans="1:10">
      <c r="A94" s="5">
        <v>1</v>
      </c>
      <c r="B94" s="6">
        <v>43190</v>
      </c>
      <c r="C94" s="7" t="s">
        <v>145</v>
      </c>
      <c r="D94" s="37" t="s">
        <v>146</v>
      </c>
      <c r="E94" s="8" t="s">
        <v>147</v>
      </c>
      <c r="F94" s="12">
        <v>450015</v>
      </c>
    </row>
    <row r="95" spans="1:10">
      <c r="A95" s="10">
        <v>2</v>
      </c>
      <c r="B95" s="18">
        <v>43199</v>
      </c>
      <c r="C95" s="16" t="s">
        <v>41</v>
      </c>
      <c r="D95" s="38" t="s">
        <v>148</v>
      </c>
      <c r="E95" s="19" t="s">
        <v>149</v>
      </c>
      <c r="F95" s="20">
        <v>33500</v>
      </c>
    </row>
    <row r="96" spans="1:10">
      <c r="A96" s="5">
        <v>3</v>
      </c>
      <c r="B96" s="18">
        <v>43199</v>
      </c>
      <c r="C96" s="16" t="s">
        <v>41</v>
      </c>
      <c r="D96" s="38" t="s">
        <v>148</v>
      </c>
      <c r="E96" s="19" t="s">
        <v>150</v>
      </c>
      <c r="F96" s="20">
        <v>49500</v>
      </c>
      <c r="I96" s="22"/>
      <c r="J96" s="22"/>
    </row>
    <row r="97" spans="1:6" ht="31.5">
      <c r="A97" s="10">
        <v>4</v>
      </c>
      <c r="B97" s="6">
        <v>43556</v>
      </c>
      <c r="C97" s="16" t="s">
        <v>151</v>
      </c>
      <c r="D97" s="40" t="s">
        <v>146</v>
      </c>
      <c r="E97" s="8" t="s">
        <v>152</v>
      </c>
      <c r="F97" s="12">
        <v>3050</v>
      </c>
    </row>
    <row r="98" spans="1:6">
      <c r="A98" s="5">
        <v>5</v>
      </c>
      <c r="B98" s="6">
        <v>43559</v>
      </c>
      <c r="C98" s="16" t="s">
        <v>41</v>
      </c>
      <c r="D98" s="38" t="s">
        <v>148</v>
      </c>
      <c r="E98" s="17" t="s">
        <v>153</v>
      </c>
      <c r="F98" s="12">
        <v>16250</v>
      </c>
    </row>
    <row r="99" spans="1:6">
      <c r="A99" s="10">
        <v>6</v>
      </c>
      <c r="B99" s="6">
        <v>43595</v>
      </c>
      <c r="C99" s="16" t="s">
        <v>154</v>
      </c>
      <c r="D99" s="40" t="s">
        <v>146</v>
      </c>
      <c r="E99" s="8" t="s">
        <v>155</v>
      </c>
      <c r="F99" s="12">
        <v>99900</v>
      </c>
    </row>
    <row r="100" spans="1:6">
      <c r="A100" s="5">
        <v>7</v>
      </c>
      <c r="B100" s="6">
        <v>43607</v>
      </c>
      <c r="C100" s="16" t="s">
        <v>156</v>
      </c>
      <c r="D100" s="40" t="s">
        <v>146</v>
      </c>
      <c r="E100" s="8" t="s">
        <v>157</v>
      </c>
      <c r="F100" s="12">
        <v>33250</v>
      </c>
    </row>
    <row r="101" spans="1:6">
      <c r="A101" s="10">
        <v>8</v>
      </c>
      <c r="B101" s="6">
        <v>43607</v>
      </c>
      <c r="C101" s="16" t="s">
        <v>158</v>
      </c>
      <c r="D101" s="40" t="s">
        <v>146</v>
      </c>
      <c r="E101" s="8" t="s">
        <v>159</v>
      </c>
      <c r="F101" s="12">
        <v>99900</v>
      </c>
    </row>
    <row r="102" spans="1:6">
      <c r="A102" s="5">
        <v>9</v>
      </c>
      <c r="B102" s="6">
        <v>43612</v>
      </c>
      <c r="C102" s="16" t="s">
        <v>160</v>
      </c>
      <c r="D102" s="38" t="s">
        <v>146</v>
      </c>
      <c r="E102" s="9" t="s">
        <v>161</v>
      </c>
      <c r="F102" s="12">
        <v>34781</v>
      </c>
    </row>
    <row r="103" spans="1:6">
      <c r="A103" s="10">
        <v>10</v>
      </c>
      <c r="B103" s="6">
        <v>43616</v>
      </c>
      <c r="C103" s="16" t="s">
        <v>162</v>
      </c>
      <c r="D103" s="40" t="s">
        <v>146</v>
      </c>
      <c r="E103" s="8" t="s">
        <v>163</v>
      </c>
      <c r="F103" s="12">
        <v>93900</v>
      </c>
    </row>
    <row r="104" spans="1:6">
      <c r="A104" s="5">
        <v>11</v>
      </c>
      <c r="B104" s="6">
        <v>43616</v>
      </c>
      <c r="C104" s="16" t="s">
        <v>164</v>
      </c>
      <c r="D104" s="40" t="s">
        <v>146</v>
      </c>
      <c r="E104" s="8" t="s">
        <v>165</v>
      </c>
      <c r="F104" s="12">
        <v>19500</v>
      </c>
    </row>
    <row r="105" spans="1:6">
      <c r="A105" s="10">
        <v>12</v>
      </c>
      <c r="B105" s="6">
        <v>43619</v>
      </c>
      <c r="C105" s="16" t="s">
        <v>166</v>
      </c>
      <c r="D105" s="38" t="s">
        <v>148</v>
      </c>
      <c r="E105" s="17" t="s">
        <v>167</v>
      </c>
      <c r="F105" s="12">
        <v>34781</v>
      </c>
    </row>
    <row r="106" spans="1:6">
      <c r="A106" s="5">
        <v>13</v>
      </c>
      <c r="B106" s="6">
        <v>43626</v>
      </c>
      <c r="C106" s="16" t="s">
        <v>89</v>
      </c>
      <c r="D106" s="38" t="s">
        <v>148</v>
      </c>
      <c r="E106" s="17" t="s">
        <v>168</v>
      </c>
      <c r="F106" s="12">
        <v>93900</v>
      </c>
    </row>
    <row r="107" spans="1:6">
      <c r="A107" s="10">
        <v>14</v>
      </c>
      <c r="B107" s="6">
        <v>43626</v>
      </c>
      <c r="C107" s="16" t="s">
        <v>89</v>
      </c>
      <c r="D107" s="38" t="s">
        <v>148</v>
      </c>
      <c r="E107" s="17" t="s">
        <v>169</v>
      </c>
      <c r="F107" s="12">
        <v>93900</v>
      </c>
    </row>
    <row r="108" spans="1:6">
      <c r="A108" s="5">
        <v>15</v>
      </c>
      <c r="B108" s="6">
        <v>43634</v>
      </c>
      <c r="C108" s="16" t="s">
        <v>170</v>
      </c>
      <c r="D108" s="40" t="s">
        <v>146</v>
      </c>
      <c r="E108" s="8" t="s">
        <v>171</v>
      </c>
      <c r="F108" s="12">
        <v>31300</v>
      </c>
    </row>
    <row r="109" spans="1:6">
      <c r="A109" s="10">
        <v>16</v>
      </c>
      <c r="B109" s="6">
        <v>43634</v>
      </c>
      <c r="C109" s="16" t="s">
        <v>170</v>
      </c>
      <c r="D109" s="40" t="s">
        <v>146</v>
      </c>
      <c r="E109" s="8" t="s">
        <v>172</v>
      </c>
      <c r="F109" s="12">
        <v>93900</v>
      </c>
    </row>
    <row r="110" spans="1:6">
      <c r="A110" s="5">
        <v>17</v>
      </c>
      <c r="B110" s="6">
        <v>43641</v>
      </c>
      <c r="C110" s="16" t="s">
        <v>173</v>
      </c>
      <c r="D110" s="40" t="s">
        <v>146</v>
      </c>
      <c r="E110" s="17" t="s">
        <v>174</v>
      </c>
      <c r="F110" s="12">
        <v>19369</v>
      </c>
    </row>
    <row r="111" spans="1:6">
      <c r="A111" s="10">
        <v>18</v>
      </c>
      <c r="B111" s="6">
        <v>43641</v>
      </c>
      <c r="C111" s="16" t="s">
        <v>173</v>
      </c>
      <c r="D111" s="40" t="s">
        <v>146</v>
      </c>
      <c r="E111" s="17" t="s">
        <v>175</v>
      </c>
      <c r="F111" s="12">
        <v>16648</v>
      </c>
    </row>
    <row r="112" spans="1:6" ht="31.5">
      <c r="A112" s="5">
        <v>19</v>
      </c>
      <c r="B112" s="6">
        <v>43675</v>
      </c>
      <c r="C112" s="16" t="s">
        <v>176</v>
      </c>
      <c r="D112" s="40" t="s">
        <v>146</v>
      </c>
      <c r="E112" s="8" t="s">
        <v>177</v>
      </c>
      <c r="F112" s="12">
        <v>93900</v>
      </c>
    </row>
    <row r="113" spans="1:6" ht="31.5">
      <c r="A113" s="10">
        <v>20</v>
      </c>
      <c r="B113" s="6">
        <v>43675</v>
      </c>
      <c r="C113" s="16" t="s">
        <v>178</v>
      </c>
      <c r="D113" s="40" t="s">
        <v>146</v>
      </c>
      <c r="E113" s="8" t="s">
        <v>179</v>
      </c>
      <c r="F113" s="12">
        <v>39000</v>
      </c>
    </row>
    <row r="114" spans="1:6" ht="31.5">
      <c r="A114" s="5">
        <v>21</v>
      </c>
      <c r="B114" s="6">
        <v>43675</v>
      </c>
      <c r="C114" s="16" t="s">
        <v>180</v>
      </c>
      <c r="D114" s="40" t="s">
        <v>146</v>
      </c>
      <c r="E114" s="8" t="s">
        <v>181</v>
      </c>
      <c r="F114" s="12">
        <v>8250</v>
      </c>
    </row>
    <row r="115" spans="1:6">
      <c r="A115" s="10">
        <v>22</v>
      </c>
      <c r="B115" s="6">
        <v>43753</v>
      </c>
      <c r="C115" s="16" t="s">
        <v>182</v>
      </c>
      <c r="D115" s="40" t="s">
        <v>146</v>
      </c>
      <c r="E115" s="8" t="s">
        <v>183</v>
      </c>
      <c r="F115" s="12">
        <v>3288</v>
      </c>
    </row>
    <row r="116" spans="1:6">
      <c r="A116" s="5">
        <v>23</v>
      </c>
      <c r="B116" s="6">
        <v>44002</v>
      </c>
      <c r="C116" s="16" t="s">
        <v>184</v>
      </c>
      <c r="D116" s="40" t="s">
        <v>146</v>
      </c>
      <c r="E116" s="8" t="s">
        <v>185</v>
      </c>
      <c r="F116" s="12">
        <v>40000</v>
      </c>
    </row>
    <row r="117" spans="1:6">
      <c r="A117" s="10">
        <v>24</v>
      </c>
      <c r="B117" s="6">
        <v>44148</v>
      </c>
      <c r="C117" s="16" t="s">
        <v>186</v>
      </c>
      <c r="D117" s="40" t="s">
        <v>146</v>
      </c>
      <c r="E117" s="8" t="s">
        <v>187</v>
      </c>
      <c r="F117" s="12">
        <v>990</v>
      </c>
    </row>
    <row r="118" spans="1:6">
      <c r="A118" s="5">
        <v>25</v>
      </c>
      <c r="B118" s="6">
        <v>44258</v>
      </c>
      <c r="C118" s="16" t="s">
        <v>188</v>
      </c>
      <c r="D118" s="40" t="s">
        <v>146</v>
      </c>
      <c r="E118" s="8" t="s">
        <v>189</v>
      </c>
      <c r="F118" s="20">
        <v>1164</v>
      </c>
    </row>
    <row r="119" spans="1:6">
      <c r="A119" s="10">
        <v>26</v>
      </c>
      <c r="B119" s="18">
        <v>44313</v>
      </c>
      <c r="C119" s="16" t="s">
        <v>190</v>
      </c>
      <c r="D119" s="40" t="s">
        <v>146</v>
      </c>
      <c r="E119" s="19" t="s">
        <v>191</v>
      </c>
      <c r="F119" s="20">
        <v>18200</v>
      </c>
    </row>
    <row r="120" spans="1:6">
      <c r="A120" s="5">
        <v>27</v>
      </c>
      <c r="B120" s="18">
        <v>44457</v>
      </c>
      <c r="C120" s="16" t="s">
        <v>41</v>
      </c>
      <c r="D120" s="40" t="s">
        <v>192</v>
      </c>
      <c r="E120" s="19" t="s">
        <v>193</v>
      </c>
      <c r="F120" s="20">
        <v>50175</v>
      </c>
    </row>
    <row r="121" spans="1:6">
      <c r="A121" s="10">
        <v>28</v>
      </c>
      <c r="B121" s="6">
        <v>44651</v>
      </c>
      <c r="C121" s="7" t="s">
        <v>194</v>
      </c>
      <c r="D121" s="40" t="s">
        <v>146</v>
      </c>
      <c r="E121" s="8" t="s">
        <v>195</v>
      </c>
      <c r="F121" s="12">
        <v>81951</v>
      </c>
    </row>
    <row r="122" spans="1:6">
      <c r="A122" s="5">
        <v>29</v>
      </c>
      <c r="B122" s="6">
        <v>44644</v>
      </c>
      <c r="C122" s="16" t="s">
        <v>196</v>
      </c>
      <c r="D122" s="40" t="s">
        <v>146</v>
      </c>
      <c r="E122" s="5">
        <v>52643590</v>
      </c>
      <c r="F122" s="12">
        <v>76900</v>
      </c>
    </row>
    <row r="123" spans="1:6">
      <c r="A123" s="10">
        <v>30</v>
      </c>
      <c r="B123" s="6">
        <v>44645</v>
      </c>
      <c r="C123" s="16" t="s">
        <v>197</v>
      </c>
      <c r="D123" s="40" t="s">
        <v>146</v>
      </c>
      <c r="E123" s="5">
        <v>52643595</v>
      </c>
      <c r="F123" s="12">
        <v>76900</v>
      </c>
    </row>
    <row r="124" spans="1:6">
      <c r="A124" s="5">
        <v>31</v>
      </c>
      <c r="B124" s="6">
        <v>44646</v>
      </c>
      <c r="C124" s="16" t="s">
        <v>198</v>
      </c>
      <c r="D124" s="40" t="s">
        <v>146</v>
      </c>
      <c r="E124" s="5">
        <v>52643596</v>
      </c>
      <c r="F124" s="12">
        <v>76900</v>
      </c>
    </row>
    <row r="125" spans="1:6">
      <c r="A125" s="10">
        <v>32</v>
      </c>
      <c r="B125" s="6">
        <v>44646</v>
      </c>
      <c r="C125" s="16" t="s">
        <v>199</v>
      </c>
      <c r="D125" s="40" t="s">
        <v>146</v>
      </c>
      <c r="E125" s="5">
        <v>52643597</v>
      </c>
      <c r="F125" s="12">
        <v>77400</v>
      </c>
    </row>
    <row r="126" spans="1:6">
      <c r="A126" s="5">
        <v>33</v>
      </c>
      <c r="B126" s="6">
        <v>44647</v>
      </c>
      <c r="C126" s="16" t="s">
        <v>200</v>
      </c>
      <c r="D126" s="40" t="s">
        <v>146</v>
      </c>
      <c r="E126" s="5">
        <v>52643598</v>
      </c>
      <c r="F126" s="12">
        <v>62400</v>
      </c>
    </row>
    <row r="127" spans="1:6">
      <c r="A127" s="10">
        <v>34</v>
      </c>
      <c r="B127" s="6">
        <v>44647</v>
      </c>
      <c r="C127" s="16" t="s">
        <v>201</v>
      </c>
      <c r="D127" s="40" t="s">
        <v>146</v>
      </c>
      <c r="E127" s="5">
        <v>52643599</v>
      </c>
      <c r="F127" s="12">
        <v>76900</v>
      </c>
    </row>
    <row r="128" spans="1:6">
      <c r="A128" s="5">
        <v>35</v>
      </c>
      <c r="B128" s="6">
        <v>44648</v>
      </c>
      <c r="C128" s="16" t="s">
        <v>202</v>
      </c>
      <c r="D128" s="40" t="s">
        <v>146</v>
      </c>
      <c r="E128" s="5">
        <v>52643600</v>
      </c>
      <c r="F128" s="12">
        <v>76900</v>
      </c>
    </row>
    <row r="129" spans="1:10">
      <c r="A129" s="10">
        <v>36</v>
      </c>
      <c r="B129" s="6">
        <v>44663</v>
      </c>
      <c r="C129" s="16" t="s">
        <v>194</v>
      </c>
      <c r="D129" s="40" t="s">
        <v>146</v>
      </c>
      <c r="E129" s="5">
        <v>52643601</v>
      </c>
      <c r="F129" s="12">
        <v>9990</v>
      </c>
    </row>
    <row r="130" spans="1:10">
      <c r="A130" s="5">
        <v>37</v>
      </c>
      <c r="B130" s="6">
        <v>44639</v>
      </c>
      <c r="C130" s="16" t="s">
        <v>203</v>
      </c>
      <c r="D130" s="40" t="s">
        <v>146</v>
      </c>
      <c r="E130" s="5">
        <v>52643602</v>
      </c>
      <c r="F130" s="12">
        <v>77399</v>
      </c>
    </row>
    <row r="131" spans="1:10">
      <c r="A131" s="10">
        <v>38</v>
      </c>
      <c r="B131" s="6">
        <v>44639</v>
      </c>
      <c r="C131" s="16" t="s">
        <v>204</v>
      </c>
      <c r="D131" s="40" t="s">
        <v>146</v>
      </c>
      <c r="E131" s="5">
        <v>52643603</v>
      </c>
      <c r="F131" s="12">
        <v>77399</v>
      </c>
    </row>
    <row r="132" spans="1:10">
      <c r="A132" s="5">
        <v>39</v>
      </c>
      <c r="B132" s="6">
        <v>44643</v>
      </c>
      <c r="C132" s="16" t="s">
        <v>205</v>
      </c>
      <c r="D132" s="40" t="s">
        <v>146</v>
      </c>
      <c r="E132" s="5">
        <v>52643604</v>
      </c>
      <c r="F132" s="12">
        <v>81649</v>
      </c>
    </row>
    <row r="133" spans="1:10">
      <c r="A133" s="10">
        <v>40</v>
      </c>
      <c r="B133" s="6">
        <v>44651</v>
      </c>
      <c r="C133" s="16" t="s">
        <v>206</v>
      </c>
      <c r="D133" s="38" t="s">
        <v>148</v>
      </c>
      <c r="E133" s="17" t="s">
        <v>207</v>
      </c>
      <c r="F133" s="12">
        <v>81951</v>
      </c>
    </row>
    <row r="134" spans="1:10">
      <c r="A134" s="5">
        <v>41</v>
      </c>
      <c r="B134" s="6">
        <v>44651</v>
      </c>
      <c r="C134" s="16" t="s">
        <v>41</v>
      </c>
      <c r="D134" s="38" t="s">
        <v>208</v>
      </c>
      <c r="E134" s="17" t="s">
        <v>209</v>
      </c>
      <c r="F134" s="12">
        <v>7200</v>
      </c>
    </row>
    <row r="135" spans="1:10">
      <c r="A135" s="25"/>
      <c r="B135" s="25"/>
      <c r="C135" s="25"/>
      <c r="D135" s="15"/>
      <c r="E135" s="10"/>
      <c r="F135" s="34">
        <f>SUM(F94:F134)</f>
        <v>2514150</v>
      </c>
    </row>
    <row r="138" spans="1:10">
      <c r="A138" s="31" t="s">
        <v>210</v>
      </c>
      <c r="B138" s="31"/>
      <c r="C138" s="31"/>
      <c r="D138" s="31"/>
      <c r="E138" s="10"/>
    </row>
    <row r="139" spans="1:10">
      <c r="A139" s="15" t="s">
        <v>2</v>
      </c>
      <c r="B139" s="25" t="s">
        <v>211</v>
      </c>
      <c r="C139" s="15" t="s">
        <v>212</v>
      </c>
      <c r="D139" s="15" t="s">
        <v>213</v>
      </c>
      <c r="E139" s="10"/>
    </row>
    <row r="140" spans="1:10">
      <c r="A140" s="25">
        <v>1</v>
      </c>
      <c r="B140" s="25" t="s">
        <v>214</v>
      </c>
      <c r="C140" s="25">
        <v>11107540</v>
      </c>
      <c r="D140" s="15">
        <v>4121152</v>
      </c>
      <c r="E140" s="10"/>
      <c r="J140" s="22"/>
    </row>
    <row r="141" spans="1:10">
      <c r="A141" s="25">
        <v>2</v>
      </c>
      <c r="B141" s="25" t="s">
        <v>215</v>
      </c>
      <c r="C141" s="25">
        <v>781220</v>
      </c>
      <c r="D141" s="15">
        <v>1227211</v>
      </c>
      <c r="E141" s="10"/>
    </row>
    <row r="142" spans="1:10">
      <c r="A142" s="25">
        <v>3</v>
      </c>
      <c r="B142" s="25" t="s">
        <v>216</v>
      </c>
      <c r="C142" s="25">
        <v>3746220</v>
      </c>
      <c r="D142" s="15">
        <v>3595342</v>
      </c>
      <c r="E142" s="10"/>
    </row>
    <row r="143" spans="1:10">
      <c r="A143" s="25">
        <v>4</v>
      </c>
      <c r="B143" s="25" t="s">
        <v>217</v>
      </c>
      <c r="C143" s="25">
        <v>6203460</v>
      </c>
      <c r="D143" s="15">
        <v>5697650</v>
      </c>
      <c r="E143" s="10"/>
    </row>
    <row r="144" spans="1:10">
      <c r="A144" s="25">
        <v>5</v>
      </c>
      <c r="B144" s="25" t="s">
        <v>218</v>
      </c>
      <c r="C144" s="25">
        <v>6038920</v>
      </c>
      <c r="D144" s="15">
        <v>4464794</v>
      </c>
      <c r="E144" s="10"/>
    </row>
    <row r="145" spans="1:5">
      <c r="A145" s="31" t="s">
        <v>219</v>
      </c>
      <c r="B145" s="31"/>
      <c r="C145" s="25">
        <f>SUM(C140:C144)</f>
        <v>27877360</v>
      </c>
      <c r="D145" s="15">
        <f>SUM(D140:D144)</f>
        <v>19106149</v>
      </c>
      <c r="E145" s="10"/>
    </row>
    <row r="146" spans="1:5">
      <c r="A146" s="25"/>
      <c r="B146" s="25"/>
      <c r="C146" s="25"/>
      <c r="D146" s="15"/>
      <c r="E146" s="10"/>
    </row>
    <row r="147" spans="1:5">
      <c r="A147" s="31" t="s">
        <v>220</v>
      </c>
      <c r="B147" s="31"/>
      <c r="D147" s="15"/>
      <c r="E147" s="10"/>
    </row>
    <row r="148" spans="1:5">
      <c r="A148" s="31" t="s">
        <v>221</v>
      </c>
      <c r="B148" s="31"/>
      <c r="C148" s="25"/>
      <c r="D148" s="15"/>
    </row>
    <row r="149" spans="1:5">
      <c r="A149" s="25" t="s">
        <v>222</v>
      </c>
      <c r="B149" s="25"/>
      <c r="C149" s="25"/>
      <c r="D149" s="15">
        <v>2514150</v>
      </c>
      <c r="E149" s="10"/>
    </row>
    <row r="150" spans="1:5">
      <c r="A150" s="25" t="s">
        <v>223</v>
      </c>
      <c r="B150" s="25"/>
      <c r="C150" s="25"/>
      <c r="D150" s="15">
        <v>1234881</v>
      </c>
      <c r="E150" s="10"/>
    </row>
    <row r="151" spans="1:5">
      <c r="A151" s="25"/>
      <c r="B151" s="25"/>
      <c r="C151" s="32">
        <v>27877360</v>
      </c>
      <c r="D151" s="41">
        <f>SUM(D149:D150)</f>
        <v>3749031</v>
      </c>
    </row>
    <row r="152" spans="1:5">
      <c r="A152" s="25"/>
      <c r="B152" s="25"/>
      <c r="C152" s="25"/>
      <c r="D152" s="15"/>
      <c r="E152" s="10"/>
    </row>
    <row r="153" spans="1:5">
      <c r="A153" s="25" t="s">
        <v>224</v>
      </c>
      <c r="B153" s="25"/>
      <c r="C153" s="25"/>
      <c r="D153" s="41">
        <f>D151/C145*100</f>
        <v>13.448299982494754</v>
      </c>
      <c r="E153" s="10"/>
    </row>
  </sheetData>
  <mergeCells count="10">
    <mergeCell ref="A1:F1"/>
    <mergeCell ref="A2:F2"/>
    <mergeCell ref="A4:F4"/>
    <mergeCell ref="A3:F3"/>
    <mergeCell ref="A91:F91"/>
    <mergeCell ref="A148:B148"/>
    <mergeCell ref="C92:F92"/>
    <mergeCell ref="A138:D138"/>
    <mergeCell ref="A145:B145"/>
    <mergeCell ref="A147:B14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2023-03-12T10:57:24Z</dcterms:modified>
</cp:coreProperties>
</file>